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<sst xmlns="http://schemas.openxmlformats.org/spreadsheetml/2006/main" count="56" uniqueCount="39">
  <si>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</si>
  <si>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</si>
  <si>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</si>
  <si>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</si>
  <si>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</si>
  <si>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</si>
  <si>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</si>
  <si>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</si>
  <si>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</si>
  <si>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</si>
  <si>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</si>
  <si>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</si>
  <si>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</si>
  <si>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</si>
  <si>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</si>
  <si>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</si>
  <si>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</si>
  <si>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</si>
  <si>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</si>
  <si>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</si>
  <si>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</si>
  <si>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</si>
  <si>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</si>
  <si>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</si>
  <si>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</si>
  <si>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</si>
  <si>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</si>
  <si>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</si>
  <si>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</si>
  <si>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</si>
  <si>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</si>
  <si>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</si>
  <si>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</si>
  <si>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</si>
  <si>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</si>
  <si>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</si>
  <si>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</si>
  <si>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</si>
  <si>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- 22.10.21.г.)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</si>
</sst>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zoomScale="90" zoomScaleNormal="80" zoomScaleSheetLayoutView="90" workbookViewId="0">
      <selection activeCell="F17" sqref="F17:H17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9.140625" style="21"/>
    <col min="15" max="15" width="20.7109375" style="21" customWidth="1"/>
    <col min="16" max="16" width="22.140625" style="21" customWidth="1"/>
    <col min="17" max="16384" width="9.140625" style="21"/>
  </cols>
  <sheetData>
    <row r="1" spans="1:22" s="20" customFormat="1" ht="54" customHeight="1" thickBot="1" x14ac:dyDescent="0.3">
      <c r="A1" s="10"/>
      <c r="B1" s="56" t="s">
        <v>35</v>
      </c>
      <c r="C1" s="56"/>
      <c r="D1" s="56"/>
      <c r="E1" s="56"/>
      <c r="F1" s="60" t="s">
        <v>38</v>
      </c>
      <c r="G1" s="60"/>
      <c r="H1" s="60"/>
      <c r="I1" s="27"/>
      <c r="J1" s="28"/>
      <c r="K1" s="28"/>
      <c r="L1" s="18"/>
    </row>
    <row r="2" spans="1:22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Q2" s="20"/>
      <c r="R2" s="20"/>
      <c r="S2" s="20"/>
      <c r="T2" s="20"/>
      <c r="U2" s="20"/>
      <c r="V2" s="20"/>
    </row>
    <row r="3" spans="1:22" x14ac:dyDescent="0.25">
      <c r="A3" s="54">
        <v>1</v>
      </c>
      <c r="B3" s="55" t="s">
        <v>9</v>
      </c>
      <c r="C3" s="5">
        <v>1691</v>
      </c>
      <c r="D3" s="6">
        <v>7757461837</v>
      </c>
      <c r="E3" s="6">
        <v>6586515966.9499998</v>
      </c>
      <c r="F3" s="5">
        <v>3967</v>
      </c>
      <c r="G3" s="6">
        <v>17790754095.400002</v>
      </c>
      <c r="H3" s="6">
        <v>15125388272.860004</v>
      </c>
      <c r="I3" s="30">
        <f>C3+F3</f>
        <v>5658</v>
      </c>
      <c r="J3" s="31">
        <f>D3+G3</f>
        <v>25548215932.400002</v>
      </c>
      <c r="K3" s="32">
        <f>E3+H3</f>
        <v>21711904239.810005</v>
      </c>
      <c r="L3" s="7"/>
    </row>
    <row r="4" spans="1:22" x14ac:dyDescent="0.25">
      <c r="A4" s="54">
        <v>2</v>
      </c>
      <c r="B4" s="55" t="s">
        <v>7</v>
      </c>
      <c r="C4" s="5">
        <v>1060</v>
      </c>
      <c r="D4" s="6">
        <v>7407061598</v>
      </c>
      <c r="E4" s="6">
        <v>6290863268.3000002</v>
      </c>
      <c r="F4" s="5">
        <v>3246</v>
      </c>
      <c r="G4" s="6">
        <v>21239875000</v>
      </c>
      <c r="H4" s="6">
        <v>18059279500</v>
      </c>
      <c r="I4" s="30">
        <f>C4+F4</f>
        <v>4306</v>
      </c>
      <c r="J4" s="31">
        <f t="shared" ref="J4:J13" si="0">D4+G4</f>
        <v>28646936598</v>
      </c>
      <c r="K4" s="32">
        <f t="shared" ref="K4:K13" si="1">E4+H4</f>
        <v>24350142768.299999</v>
      </c>
      <c r="L4" s="7"/>
    </row>
    <row r="5" spans="1:22" x14ac:dyDescent="0.25">
      <c r="A5" s="54">
        <v>3</v>
      </c>
      <c r="B5" s="55" t="s">
        <v>3</v>
      </c>
      <c r="C5" s="5">
        <v>559</v>
      </c>
      <c r="D5" s="6">
        <v>2377019249</v>
      </c>
      <c r="E5" s="6">
        <v>2019463361.4000001</v>
      </c>
      <c r="F5" s="5">
        <v>2237</v>
      </c>
      <c r="G5" s="6">
        <v>10623513774</v>
      </c>
      <c r="H5" s="6">
        <v>9012319035.7099991</v>
      </c>
      <c r="I5" s="30">
        <f t="shared" ref="I5:I13" si="2">C5+F5</f>
        <v>2796</v>
      </c>
      <c r="J5" s="31">
        <f t="shared" si="0"/>
        <v>13000533023</v>
      </c>
      <c r="K5" s="32">
        <f t="shared" si="1"/>
        <v>11031782397.109999</v>
      </c>
      <c r="L5" s="7"/>
    </row>
    <row r="6" spans="1:22" x14ac:dyDescent="0.25">
      <c r="A6" s="54">
        <v>4</v>
      </c>
      <c r="B6" s="55" t="s">
        <v>1</v>
      </c>
      <c r="C6" s="5">
        <v>290</v>
      </c>
      <c r="D6" s="6">
        <v>1403699197</v>
      </c>
      <c r="E6" s="6">
        <v>1191443417.6399999</v>
      </c>
      <c r="F6" s="5">
        <v>231</v>
      </c>
      <c r="G6" s="6">
        <v>1629030255</v>
      </c>
      <c r="H6" s="6">
        <v>1384675716.75</v>
      </c>
      <c r="I6" s="30">
        <f t="shared" si="2"/>
        <v>521</v>
      </c>
      <c r="J6" s="31">
        <f t="shared" si="0"/>
        <v>3032729452</v>
      </c>
      <c r="K6" s="32">
        <f t="shared" si="1"/>
        <v>2576119134.3899999</v>
      </c>
      <c r="L6" s="7"/>
    </row>
    <row r="7" spans="1:22" x14ac:dyDescent="0.25">
      <c r="A7" s="54">
        <v>5</v>
      </c>
      <c r="B7" s="55" t="s">
        <v>27</v>
      </c>
      <c r="C7" s="5">
        <v>66</v>
      </c>
      <c r="D7" s="6">
        <v>723600000</v>
      </c>
      <c r="E7" s="6">
        <v>615060000</v>
      </c>
      <c r="F7" s="5">
        <v>252</v>
      </c>
      <c r="G7" s="6">
        <v>3334370863</v>
      </c>
      <c r="H7" s="6">
        <v>2825748383.25</v>
      </c>
      <c r="I7" s="30">
        <f t="shared" si="2"/>
        <v>318</v>
      </c>
      <c r="J7" s="31">
        <f t="shared" si="0"/>
        <v>4057970863</v>
      </c>
      <c r="K7" s="32">
        <f t="shared" si="1"/>
        <v>3440808383.25</v>
      </c>
      <c r="L7" s="7"/>
    </row>
    <row r="8" spans="1:22" x14ac:dyDescent="0.25">
      <c r="A8" s="54">
        <v>6</v>
      </c>
      <c r="B8" s="55" t="s">
        <v>34</v>
      </c>
      <c r="C8" s="5">
        <v>28</v>
      </c>
      <c r="D8" s="6">
        <v>233200000</v>
      </c>
      <c r="E8" s="6">
        <v>198220000</v>
      </c>
      <c r="F8" s="5">
        <v>66</v>
      </c>
      <c r="G8" s="6">
        <v>495950000</v>
      </c>
      <c r="H8" s="6">
        <v>401733776</v>
      </c>
      <c r="I8" s="30">
        <f t="shared" si="2"/>
        <v>94</v>
      </c>
      <c r="J8" s="31">
        <f t="shared" si="0"/>
        <v>729150000</v>
      </c>
      <c r="K8" s="32">
        <f t="shared" si="1"/>
        <v>599953776</v>
      </c>
      <c r="L8" s="7"/>
    </row>
    <row r="9" spans="1:22" x14ac:dyDescent="0.25">
      <c r="A9" s="54">
        <v>7</v>
      </c>
      <c r="B9" s="55" t="s">
        <v>5</v>
      </c>
      <c r="C9" s="5">
        <v>18</v>
      </c>
      <c r="D9" s="6">
        <v>133306062</v>
      </c>
      <c r="E9" s="6">
        <v>113310152.7</v>
      </c>
      <c r="F9" s="5">
        <v>187</v>
      </c>
      <c r="G9" s="6">
        <v>1567833480</v>
      </c>
      <c r="H9" s="6">
        <v>1318416753</v>
      </c>
      <c r="I9" s="30">
        <f t="shared" si="2"/>
        <v>205</v>
      </c>
      <c r="J9" s="31">
        <f>D9+G9</f>
        <v>1701139542</v>
      </c>
      <c r="K9" s="32">
        <f t="shared" si="1"/>
        <v>1431726905.7</v>
      </c>
      <c r="L9" s="7"/>
    </row>
    <row r="10" spans="1:22" x14ac:dyDescent="0.25">
      <c r="A10" s="54">
        <v>8</v>
      </c>
      <c r="B10" s="55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30">
        <f t="shared" si="2"/>
        <v>25</v>
      </c>
      <c r="J10" s="31">
        <f t="shared" si="0"/>
        <v>192556073</v>
      </c>
      <c r="K10" s="32">
        <f t="shared" si="1"/>
        <v>163672662.05000001</v>
      </c>
      <c r="L10" s="7"/>
    </row>
    <row r="11" spans="1:22" x14ac:dyDescent="0.25">
      <c r="A11" s="54">
        <v>9</v>
      </c>
      <c r="B11" s="55" t="s">
        <v>6</v>
      </c>
      <c r="C11" s="5">
        <v>10</v>
      </c>
      <c r="D11" s="6">
        <v>73960500</v>
      </c>
      <c r="E11" s="6">
        <v>62866425</v>
      </c>
      <c r="F11" s="5">
        <v>33</v>
      </c>
      <c r="G11" s="6">
        <v>315250000</v>
      </c>
      <c r="H11" s="6">
        <v>256660500</v>
      </c>
      <c r="I11" s="30">
        <f t="shared" si="2"/>
        <v>43</v>
      </c>
      <c r="J11" s="31">
        <f t="shared" si="0"/>
        <v>389210500</v>
      </c>
      <c r="K11" s="32">
        <f t="shared" si="1"/>
        <v>319526925</v>
      </c>
      <c r="L11" s="7"/>
    </row>
    <row r="12" spans="1:22" x14ac:dyDescent="0.25">
      <c r="A12" s="54">
        <v>10</v>
      </c>
      <c r="B12" s="55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2" x14ac:dyDescent="0.25">
      <c r="A13" s="54">
        <v>11</v>
      </c>
      <c r="B13" s="55" t="s">
        <v>4</v>
      </c>
      <c r="C13" s="5">
        <v>1</v>
      </c>
      <c r="D13" s="6">
        <v>5000000</v>
      </c>
      <c r="E13" s="6">
        <v>4250000</v>
      </c>
      <c r="F13" s="5">
        <v>14</v>
      </c>
      <c r="G13" s="6">
        <v>174119700</v>
      </c>
      <c r="H13" s="6">
        <v>143000000</v>
      </c>
      <c r="I13" s="30">
        <f t="shared" si="2"/>
        <v>15</v>
      </c>
      <c r="J13" s="31">
        <f t="shared" si="0"/>
        <v>179119700</v>
      </c>
      <c r="K13" s="32">
        <f t="shared" si="1"/>
        <v>147250000</v>
      </c>
    </row>
    <row r="14" spans="1:22" ht="15.75" thickBot="1" x14ac:dyDescent="0.3">
      <c r="A14" s="57" t="s">
        <v>10</v>
      </c>
      <c r="B14" s="58"/>
      <c r="C14" s="9">
        <f>SUM(C3:C13)</f>
        <v>3749</v>
      </c>
      <c r="D14" s="13">
        <f>SUM(D3:D13)</f>
        <v>20333808443</v>
      </c>
      <c r="E14" s="13">
        <f>SUM(E3:E13)</f>
        <v>17268567591.989998</v>
      </c>
      <c r="F14" s="46">
        <f>SUM(F3:F13)</f>
        <v>10243</v>
      </c>
      <c r="G14" s="42">
        <f t="shared" ref="G14:H14" si="3">SUM(G3:G13)</f>
        <v>57314753240.400002</v>
      </c>
      <c r="H14" s="47">
        <f t="shared" si="3"/>
        <v>48649669599.62001</v>
      </c>
      <c r="I14" s="48">
        <f>SUM(I3:I13)</f>
        <v>13992</v>
      </c>
      <c r="J14" s="49">
        <f>SUM(J3:J13)</f>
        <v>77648561683.399994</v>
      </c>
      <c r="K14" s="50">
        <f>SUM(K3:K13)</f>
        <v>65918237191.610001</v>
      </c>
    </row>
    <row r="15" spans="1:22" x14ac:dyDescent="0.25">
      <c r="A15" s="4"/>
      <c r="D15" s="24"/>
      <c r="E15" s="24"/>
      <c r="F15" s="24"/>
      <c r="G15" s="24"/>
      <c r="H15" s="24"/>
      <c r="J15" s="24"/>
      <c r="K15" s="24"/>
    </row>
    <row r="16" spans="1:22" x14ac:dyDescent="0.25">
      <c r="A16" s="4"/>
      <c r="C16" s="21"/>
    </row>
    <row r="17" spans="1:13" ht="53.25" customHeight="1" thickBot="1" x14ac:dyDescent="0.3">
      <c r="A17" s="19"/>
      <c r="B17" s="59" t="s">
        <v>36</v>
      </c>
      <c r="C17" s="59"/>
      <c r="D17" s="59"/>
      <c r="E17" s="59"/>
      <c r="F17" s="59" t="s">
        <v>37</v>
      </c>
      <c r="G17" s="59"/>
      <c r="H17" s="59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1">
        <v>153</v>
      </c>
      <c r="D19" s="8">
        <v>970121686</v>
      </c>
      <c r="E19" s="8">
        <v>824603433.10000002</v>
      </c>
      <c r="F19" s="11">
        <v>289</v>
      </c>
      <c r="G19" s="8">
        <v>2266765601</v>
      </c>
      <c r="H19" s="8">
        <v>1922681860.8499999</v>
      </c>
      <c r="I19" s="33">
        <f>C19+F19</f>
        <v>442</v>
      </c>
      <c r="J19" s="34">
        <f>D19+G19</f>
        <v>3236887287</v>
      </c>
      <c r="K19" s="35">
        <f>E19+H19</f>
        <v>2747285293.9499998</v>
      </c>
      <c r="M19" s="12"/>
    </row>
    <row r="20" spans="1:13" x14ac:dyDescent="0.25">
      <c r="A20" s="14">
        <v>2</v>
      </c>
      <c r="B20" s="55" t="s">
        <v>11</v>
      </c>
      <c r="C20" s="11">
        <v>329</v>
      </c>
      <c r="D20" s="8">
        <v>1957857298</v>
      </c>
      <c r="E20" s="1">
        <v>1659298861.8999999</v>
      </c>
      <c r="F20" s="11">
        <v>975</v>
      </c>
      <c r="G20" s="8">
        <v>5486190972</v>
      </c>
      <c r="H20" s="1">
        <v>4663859584.4199991</v>
      </c>
      <c r="I20" s="33">
        <f t="shared" ref="I20:I36" si="4">C20+F20</f>
        <v>1304</v>
      </c>
      <c r="J20" s="34">
        <f t="shared" ref="J20:J35" si="5">D20+G20</f>
        <v>7444048270</v>
      </c>
      <c r="K20" s="35">
        <f t="shared" ref="K20:K32" si="6">E20+H20</f>
        <v>6323158446.3199987</v>
      </c>
      <c r="M20" s="12"/>
    </row>
    <row r="21" spans="1:13" x14ac:dyDescent="0.25">
      <c r="A21" s="14">
        <v>3</v>
      </c>
      <c r="B21" s="55" t="s">
        <v>12</v>
      </c>
      <c r="C21" s="11">
        <v>138</v>
      </c>
      <c r="D21" s="1">
        <v>779795628</v>
      </c>
      <c r="E21" s="1">
        <v>662826286</v>
      </c>
      <c r="F21" s="11">
        <v>790</v>
      </c>
      <c r="G21" s="1">
        <v>4314251537</v>
      </c>
      <c r="H21" s="1">
        <v>3655462016.5599999</v>
      </c>
      <c r="I21" s="33">
        <f t="shared" si="4"/>
        <v>928</v>
      </c>
      <c r="J21" s="34">
        <f t="shared" si="5"/>
        <v>5094047165</v>
      </c>
      <c r="K21" s="35">
        <f>E21+H21</f>
        <v>4318288302.5599995</v>
      </c>
      <c r="M21" s="12"/>
    </row>
    <row r="22" spans="1:13" x14ac:dyDescent="0.25">
      <c r="A22" s="14">
        <v>4</v>
      </c>
      <c r="B22" s="55" t="s">
        <v>13</v>
      </c>
      <c r="C22" s="11">
        <v>210</v>
      </c>
      <c r="D22" s="1">
        <v>1079579281</v>
      </c>
      <c r="E22" s="1">
        <v>917664388.53999996</v>
      </c>
      <c r="F22" s="11">
        <v>484</v>
      </c>
      <c r="G22" s="1">
        <v>2329875188</v>
      </c>
      <c r="H22" s="1">
        <v>1980393909.8499999</v>
      </c>
      <c r="I22" s="33">
        <f>C22+F22</f>
        <v>694</v>
      </c>
      <c r="J22" s="34">
        <f t="shared" si="5"/>
        <v>3409454469</v>
      </c>
      <c r="K22" s="35">
        <f t="shared" si="6"/>
        <v>2898058298.3899999</v>
      </c>
    </row>
    <row r="23" spans="1:13" x14ac:dyDescent="0.25">
      <c r="A23" s="14">
        <v>5</v>
      </c>
      <c r="B23" s="55" t="s">
        <v>14</v>
      </c>
      <c r="C23" s="11">
        <v>246</v>
      </c>
      <c r="D23" s="1">
        <v>1405221030</v>
      </c>
      <c r="E23" s="1">
        <v>1186831372.6000001</v>
      </c>
      <c r="F23" s="11">
        <v>489</v>
      </c>
      <c r="G23" s="1">
        <v>2569590660</v>
      </c>
      <c r="H23" s="1">
        <v>2171642336.8999996</v>
      </c>
      <c r="I23" s="33">
        <f t="shared" si="4"/>
        <v>735</v>
      </c>
      <c r="J23" s="34">
        <f t="shared" si="5"/>
        <v>3974811690</v>
      </c>
      <c r="K23" s="35">
        <f>E23+H23</f>
        <v>3358473709.5</v>
      </c>
    </row>
    <row r="24" spans="1:13" x14ac:dyDescent="0.25">
      <c r="A24" s="14">
        <v>6</v>
      </c>
      <c r="B24" s="55" t="s">
        <v>15</v>
      </c>
      <c r="C24" s="11">
        <v>131</v>
      </c>
      <c r="D24" s="1">
        <v>870511090</v>
      </c>
      <c r="E24" s="1">
        <v>739934426.5</v>
      </c>
      <c r="F24" s="11">
        <v>886</v>
      </c>
      <c r="G24" s="1">
        <v>4319984460</v>
      </c>
      <c r="H24" s="1">
        <v>3672736792.3000002</v>
      </c>
      <c r="I24" s="33">
        <f t="shared" si="4"/>
        <v>1017</v>
      </c>
      <c r="J24" s="34">
        <f t="shared" si="5"/>
        <v>5190495550</v>
      </c>
      <c r="K24" s="35">
        <f t="shared" si="6"/>
        <v>4412671218.8000002</v>
      </c>
    </row>
    <row r="25" spans="1:13" x14ac:dyDescent="0.25">
      <c r="A25" s="14">
        <v>7</v>
      </c>
      <c r="B25" s="55" t="s">
        <v>16</v>
      </c>
      <c r="C25" s="11">
        <v>224</v>
      </c>
      <c r="D25" s="1">
        <v>1006568885</v>
      </c>
      <c r="E25" s="1">
        <v>855583552.25</v>
      </c>
      <c r="F25" s="11">
        <v>403</v>
      </c>
      <c r="G25" s="1">
        <v>2003545860</v>
      </c>
      <c r="H25" s="1">
        <v>1702863980.9999998</v>
      </c>
      <c r="I25" s="33">
        <f t="shared" si="4"/>
        <v>627</v>
      </c>
      <c r="J25" s="34">
        <f t="shared" si="5"/>
        <v>3010114745</v>
      </c>
      <c r="K25" s="35">
        <f t="shared" si="6"/>
        <v>2558447533.25</v>
      </c>
    </row>
    <row r="26" spans="1:13" x14ac:dyDescent="0.25">
      <c r="A26" s="14">
        <v>8</v>
      </c>
      <c r="B26" s="55" t="s">
        <v>17</v>
      </c>
      <c r="C26" s="11">
        <v>212</v>
      </c>
      <c r="D26" s="1">
        <v>1074066078</v>
      </c>
      <c r="E26" s="1">
        <v>911955266.05000007</v>
      </c>
      <c r="F26" s="11">
        <v>407</v>
      </c>
      <c r="G26" s="1">
        <v>2164646679</v>
      </c>
      <c r="H26" s="1">
        <v>1839949677.1499996</v>
      </c>
      <c r="I26" s="33">
        <f t="shared" si="4"/>
        <v>619</v>
      </c>
      <c r="J26" s="34">
        <f t="shared" si="5"/>
        <v>3238712757</v>
      </c>
      <c r="K26" s="35">
        <f t="shared" si="6"/>
        <v>2751904943.1999998</v>
      </c>
    </row>
    <row r="27" spans="1:13" x14ac:dyDescent="0.25">
      <c r="A27" s="14">
        <v>9</v>
      </c>
      <c r="B27" s="55" t="s">
        <v>18</v>
      </c>
      <c r="C27" s="11">
        <v>167</v>
      </c>
      <c r="D27" s="1">
        <v>964986746</v>
      </c>
      <c r="E27" s="1">
        <v>820238734.39999998</v>
      </c>
      <c r="F27" s="11">
        <v>402</v>
      </c>
      <c r="G27" s="1">
        <v>2778312397</v>
      </c>
      <c r="H27" s="1">
        <v>2361565537.4500008</v>
      </c>
      <c r="I27" s="33">
        <f t="shared" si="4"/>
        <v>569</v>
      </c>
      <c r="J27" s="34">
        <f t="shared" si="5"/>
        <v>3743299143</v>
      </c>
      <c r="K27" s="35">
        <f t="shared" si="6"/>
        <v>3181804271.8500009</v>
      </c>
    </row>
    <row r="28" spans="1:13" x14ac:dyDescent="0.25">
      <c r="A28" s="14">
        <v>10</v>
      </c>
      <c r="B28" s="55" t="s">
        <v>19</v>
      </c>
      <c r="C28" s="11">
        <v>444</v>
      </c>
      <c r="D28" s="1">
        <v>2115171104</v>
      </c>
      <c r="E28" s="1">
        <v>1797895438.4000001</v>
      </c>
      <c r="F28" s="11">
        <v>658</v>
      </c>
      <c r="G28" s="1">
        <v>3111165721</v>
      </c>
      <c r="H28" s="1">
        <v>2653789863.5299983</v>
      </c>
      <c r="I28" s="33">
        <f t="shared" si="4"/>
        <v>1102</v>
      </c>
      <c r="J28" s="34">
        <f t="shared" si="5"/>
        <v>5226336825</v>
      </c>
      <c r="K28" s="35">
        <f t="shared" si="6"/>
        <v>4451685301.9299984</v>
      </c>
    </row>
    <row r="29" spans="1:13" x14ac:dyDescent="0.25">
      <c r="A29" s="14">
        <v>11</v>
      </c>
      <c r="B29" s="55" t="s">
        <v>20</v>
      </c>
      <c r="C29" s="11">
        <v>314</v>
      </c>
      <c r="D29" s="1">
        <v>1705527912</v>
      </c>
      <c r="E29" s="1">
        <v>1449698725.3500004</v>
      </c>
      <c r="F29" s="11">
        <v>598</v>
      </c>
      <c r="G29" s="1">
        <v>4883874860</v>
      </c>
      <c r="H29" s="1">
        <v>4117113500.6999998</v>
      </c>
      <c r="I29" s="33">
        <f t="shared" si="4"/>
        <v>912</v>
      </c>
      <c r="J29" s="34">
        <f t="shared" si="5"/>
        <v>6589402772</v>
      </c>
      <c r="K29" s="35">
        <f t="shared" si="6"/>
        <v>5566812226.0500002</v>
      </c>
    </row>
    <row r="30" spans="1:13" x14ac:dyDescent="0.25">
      <c r="A30" s="14">
        <v>12</v>
      </c>
      <c r="B30" s="55" t="s">
        <v>21</v>
      </c>
      <c r="C30" s="11">
        <v>161</v>
      </c>
      <c r="D30" s="1">
        <v>854034376</v>
      </c>
      <c r="E30" s="1">
        <v>725902219.20000005</v>
      </c>
      <c r="F30" s="11">
        <v>362</v>
      </c>
      <c r="G30" s="1">
        <v>1940566308</v>
      </c>
      <c r="H30" s="1">
        <v>1657769541.7999997</v>
      </c>
      <c r="I30" s="33">
        <f t="shared" si="4"/>
        <v>523</v>
      </c>
      <c r="J30" s="34">
        <f t="shared" si="5"/>
        <v>2794600684</v>
      </c>
      <c r="K30" s="35">
        <f t="shared" si="6"/>
        <v>2383671761</v>
      </c>
    </row>
    <row r="31" spans="1:13" x14ac:dyDescent="0.25">
      <c r="A31" s="14">
        <v>13</v>
      </c>
      <c r="B31" s="55" t="s">
        <v>22</v>
      </c>
      <c r="C31" s="11">
        <v>76</v>
      </c>
      <c r="D31" s="1">
        <v>612303794</v>
      </c>
      <c r="E31" s="1">
        <v>520458224.89999998</v>
      </c>
      <c r="F31" s="11">
        <v>276</v>
      </c>
      <c r="G31" s="1">
        <v>1907272028</v>
      </c>
      <c r="H31" s="1">
        <v>1609879223.0500002</v>
      </c>
      <c r="I31" s="33">
        <f t="shared" si="4"/>
        <v>352</v>
      </c>
      <c r="J31" s="34">
        <f t="shared" si="5"/>
        <v>2519575822</v>
      </c>
      <c r="K31" s="35">
        <f t="shared" si="6"/>
        <v>2130337447.9500003</v>
      </c>
    </row>
    <row r="32" spans="1:13" x14ac:dyDescent="0.25">
      <c r="A32" s="14">
        <v>14</v>
      </c>
      <c r="B32" s="55" t="s">
        <v>23</v>
      </c>
      <c r="C32" s="11">
        <v>76</v>
      </c>
      <c r="D32" s="1">
        <v>327422515</v>
      </c>
      <c r="E32" s="1">
        <v>278309137.14999998</v>
      </c>
      <c r="F32" s="11">
        <v>1094</v>
      </c>
      <c r="G32" s="1">
        <v>4902648688</v>
      </c>
      <c r="H32" s="1">
        <v>4168628286.4000006</v>
      </c>
      <c r="I32" s="33">
        <f t="shared" si="4"/>
        <v>1170</v>
      </c>
      <c r="J32" s="34">
        <f t="shared" si="5"/>
        <v>5230071203</v>
      </c>
      <c r="K32" s="35">
        <f t="shared" si="6"/>
        <v>4446937423.5500002</v>
      </c>
    </row>
    <row r="33" spans="1:11" x14ac:dyDescent="0.25">
      <c r="A33" s="14">
        <v>15</v>
      </c>
      <c r="B33" s="55" t="s">
        <v>24</v>
      </c>
      <c r="C33" s="11">
        <v>140</v>
      </c>
      <c r="D33" s="1">
        <v>741030715</v>
      </c>
      <c r="E33" s="1">
        <v>629876007.75</v>
      </c>
      <c r="F33" s="11">
        <v>629</v>
      </c>
      <c r="G33" s="1">
        <v>3148663285.5500002</v>
      </c>
      <c r="H33" s="1">
        <v>2680929438.0000005</v>
      </c>
      <c r="I33" s="33">
        <f t="shared" si="4"/>
        <v>769</v>
      </c>
      <c r="J33" s="34">
        <f t="shared" si="5"/>
        <v>3889694000.5500002</v>
      </c>
      <c r="K33" s="35">
        <f>E33+H33</f>
        <v>3310805445.7500005</v>
      </c>
    </row>
    <row r="34" spans="1:11" x14ac:dyDescent="0.25">
      <c r="A34" s="14">
        <v>16</v>
      </c>
      <c r="B34" s="55" t="s">
        <v>25</v>
      </c>
      <c r="C34" s="11">
        <v>382</v>
      </c>
      <c r="D34" s="1">
        <v>1999811293</v>
      </c>
      <c r="E34" s="1">
        <v>1698139599.05</v>
      </c>
      <c r="F34" s="11">
        <v>706</v>
      </c>
      <c r="G34" s="1">
        <v>3522489210</v>
      </c>
      <c r="H34" s="1">
        <v>2995301578.4099998</v>
      </c>
      <c r="I34" s="33">
        <f t="shared" si="4"/>
        <v>1088</v>
      </c>
      <c r="J34" s="34">
        <f t="shared" si="5"/>
        <v>5522300503</v>
      </c>
      <c r="K34" s="35">
        <f>E34+H34</f>
        <v>4693441177.46</v>
      </c>
    </row>
    <row r="35" spans="1:11" ht="15.75" thickBot="1" x14ac:dyDescent="0.3">
      <c r="A35" s="14">
        <v>17</v>
      </c>
      <c r="B35" s="55" t="s">
        <v>26</v>
      </c>
      <c r="C35" s="5">
        <v>346</v>
      </c>
      <c r="D35" s="26">
        <v>1869794012</v>
      </c>
      <c r="E35" s="26">
        <v>1589324910.0500002</v>
      </c>
      <c r="F35" s="5">
        <v>795</v>
      </c>
      <c r="G35" s="26">
        <v>5664909785.8500004</v>
      </c>
      <c r="H35" s="26">
        <v>4795102471.25</v>
      </c>
      <c r="I35" s="36">
        <f t="shared" si="4"/>
        <v>1141</v>
      </c>
      <c r="J35" s="34">
        <f t="shared" si="5"/>
        <v>7534703797.8500004</v>
      </c>
      <c r="K35" s="37">
        <f>E35+H35</f>
        <v>6384427381.3000002</v>
      </c>
    </row>
    <row r="36" spans="1:11" ht="15.75" thickBot="1" x14ac:dyDescent="0.3">
      <c r="A36" s="14"/>
      <c r="B36" s="15" t="s">
        <v>10</v>
      </c>
      <c r="C36" s="17">
        <f>SUM(C19:C35)</f>
        <v>3749</v>
      </c>
      <c r="D36" s="16">
        <f>SUM(D19:D35)</f>
        <v>20333803443</v>
      </c>
      <c r="E36" s="16">
        <f>SUM(E19:E35)</f>
        <v>17268540583.189999</v>
      </c>
      <c r="F36" s="39">
        <f>SUM(F19:F35)</f>
        <v>10243</v>
      </c>
      <c r="G36" s="43">
        <f>SUM(G19:G35)</f>
        <v>57314753240.400002</v>
      </c>
      <c r="H36" s="51">
        <f t="shared" ref="H36" si="7">SUM(H19:H35)</f>
        <v>48649669599.619995</v>
      </c>
      <c r="I36" s="52">
        <f t="shared" si="4"/>
        <v>13992</v>
      </c>
      <c r="J36" s="53">
        <f>SUM(J19:J35)</f>
        <v>77648556683.400009</v>
      </c>
      <c r="K36" s="53">
        <f>SUM(K19:K35)</f>
        <v>65918210182.810005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2021-10-22T09:04:45Z</dcterms:modified>
</cp:coreProperties>
</file>